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НОК\"/>
    </mc:Choice>
  </mc:AlternateContent>
  <bookViews>
    <workbookView xWindow="0" yWindow="0" windowWidth="19200" windowHeight="73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E30" i="1"/>
  <c r="C30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4" i="1"/>
  <c r="K5" i="1" l="1"/>
  <c r="K24" i="1"/>
  <c r="K19" i="1"/>
  <c r="K22" i="1"/>
  <c r="K29" i="1"/>
  <c r="K26" i="1"/>
  <c r="K14" i="1"/>
  <c r="K25" i="1"/>
  <c r="K13" i="1"/>
  <c r="K10" i="1"/>
  <c r="K11" i="1"/>
  <c r="K6" i="1"/>
  <c r="K12" i="1"/>
  <c r="K23" i="1"/>
  <c r="K18" i="1"/>
  <c r="K27" i="1"/>
  <c r="K20" i="1"/>
  <c r="K28" i="1"/>
  <c r="K21" i="1"/>
  <c r="K9" i="1"/>
  <c r="K7" i="1"/>
  <c r="K8" i="1"/>
  <c r="K15" i="1"/>
  <c r="K16" i="1"/>
  <c r="K17" i="1"/>
  <c r="K4" i="1" l="1"/>
</calcChain>
</file>

<file path=xl/sharedStrings.xml><?xml version="1.0" encoding="utf-8"?>
<sst xmlns="http://schemas.openxmlformats.org/spreadsheetml/2006/main" count="38" uniqueCount="36">
  <si>
    <t>Учреждение</t>
  </si>
  <si>
    <t>Открытость и доступность информации об организации культуры</t>
  </si>
  <si>
    <t>Комфортность условий предоставления услуг и доступность их получения</t>
  </si>
  <si>
    <t>Время ожидания предоставления услуги</t>
  </si>
  <si>
    <t>Доброжелательность, вежливость, компетентность работников организации культуры</t>
  </si>
  <si>
    <t>Удовлетворенность качеством оказания услуг</t>
  </si>
  <si>
    <t>ИТОГО</t>
  </si>
  <si>
    <t>(0 -50)</t>
  </si>
  <si>
    <t>(0 - 20)</t>
  </si>
  <si>
    <t>(0 - 40)</t>
  </si>
  <si>
    <t>МБУ "Централизованная библиотечная система"</t>
  </si>
  <si>
    <t>Лиханова</t>
  </si>
  <si>
    <t>Детская филармония</t>
  </si>
  <si>
    <t>ДК Заречный</t>
  </si>
  <si>
    <t>ДК Космос</t>
  </si>
  <si>
    <t>ДК Россия</t>
  </si>
  <si>
    <t>ДК Лянгасово</t>
  </si>
  <si>
    <t>ДХШ</t>
  </si>
  <si>
    <t>ДШИ № 11</t>
  </si>
  <si>
    <t>ДШИ Пастораль</t>
  </si>
  <si>
    <t>ДШИ Рапсодия</t>
  </si>
  <si>
    <t>ДШИ Фольклорная</t>
  </si>
  <si>
    <t>ДМШ 2</t>
  </si>
  <si>
    <t>ДШКТ</t>
  </si>
  <si>
    <t>ГКВ</t>
  </si>
  <si>
    <t>ДК Дороничи</t>
  </si>
  <si>
    <t>ДК Порошино</t>
  </si>
  <si>
    <t>Зоомузей</t>
  </si>
  <si>
    <t>ДК Костино</t>
  </si>
  <si>
    <t>ВДШИ</t>
  </si>
  <si>
    <t>ДМШ № 4</t>
  </si>
  <si>
    <t>ДШИ Элегия</t>
  </si>
  <si>
    <t>ПДМШ</t>
  </si>
  <si>
    <t>НДШИ</t>
  </si>
  <si>
    <t>РДШИ</t>
  </si>
  <si>
    <t>ЛДШИ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</si>
</sst>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0"/>
  <sheetViews>
    <sheetView tabSelected="1" workbookViewId="0">
      <pane ySplit="3" topLeftCell="A17" activePane="bottomLeft" state="frozen"/>
      <selection pane="bottomLeft" activeCell="A2" sqref="A2:F29"/>
    </sheetView>
  </sheetViews>
  <sheetFormatPr defaultRowHeight="15.5" x14ac:dyDescent="0.35"/>
  <cols>
    <col min="1" max="1" width="5.26953125" style="2" customWidth="1"/>
    <col min="2" max="2" width="34.08984375" style="2" customWidth="1"/>
    <col min="3" max="4" width="13.90625" style="2" customWidth="1"/>
    <col min="5" max="5" width="11.26953125" style="2" customWidth="1"/>
    <col min="6" max="6" width="11.453125" style="13" customWidth="1"/>
    <col min="7" max="7" width="12" style="2" customWidth="1"/>
    <col min="8" max="8" width="11.36328125" style="2" customWidth="1"/>
    <col min="9" max="9" width="11.54296875" style="2" customWidth="1"/>
    <col min="10" max="10" width="11.08984375" style="2" customWidth="1"/>
    <col min="11" max="16384" width="8.7265625" style="2"/>
  </cols>
  <sheetData>
    <row r="2" spans="1:11" ht="63.5" customHeight="1" x14ac:dyDescent="0.35">
      <c r="A2" s="3"/>
      <c r="B2" s="1" t="s">
        <v>0</v>
      </c>
      <c r="C2" s="7" t="s">
        <v>1</v>
      </c>
      <c r="D2" s="8"/>
      <c r="E2" s="8"/>
      <c r="F2" s="9"/>
      <c r="G2" s="1" t="s">
        <v>2</v>
      </c>
      <c r="H2" s="1" t="s">
        <v>3</v>
      </c>
      <c r="I2" s="1" t="s">
        <v>4</v>
      </c>
      <c r="J2" s="1" t="s">
        <v>5</v>
      </c>
      <c r="K2" s="1" t="s">
        <v>6</v>
      </c>
    </row>
    <row r="3" spans="1:11" x14ac:dyDescent="0.35">
      <c r="A3" s="3"/>
      <c r="B3" s="1"/>
      <c r="C3" s="1"/>
      <c r="D3" s="1"/>
      <c r="E3" s="1"/>
      <c r="F3" s="10" t="s">
        <v>6</v>
      </c>
      <c r="G3" s="1" t="s">
        <v>7</v>
      </c>
      <c r="H3" s="1" t="s">
        <v>8</v>
      </c>
      <c r="I3" s="1" t="s">
        <v>8</v>
      </c>
      <c r="J3" s="1" t="s">
        <v>9</v>
      </c>
      <c r="K3" s="1"/>
    </row>
    <row r="4" spans="1:11" ht="31" x14ac:dyDescent="0.35">
      <c r="A4" s="3">
        <v>1</v>
      </c>
      <c r="B4" s="1" t="s">
        <v>10</v>
      </c>
      <c r="C4" s="1">
        <v>9.9</v>
      </c>
      <c r="D4" s="1">
        <v>10</v>
      </c>
      <c r="E4" s="5">
        <f>F4-C4-D4</f>
        <v>9.6000000000000014</v>
      </c>
      <c r="F4" s="11">
        <v>29.5</v>
      </c>
      <c r="G4" s="5">
        <v>47.12</v>
      </c>
      <c r="H4" s="5">
        <v>19.66</v>
      </c>
      <c r="I4" s="5">
        <v>19.78</v>
      </c>
      <c r="J4" s="5">
        <v>37.71</v>
      </c>
      <c r="K4" s="5">
        <f t="shared" ref="K4:K29" si="0">SUM(F4:J4)</f>
        <v>153.77000000000001</v>
      </c>
    </row>
    <row r="5" spans="1:11" x14ac:dyDescent="0.35">
      <c r="A5" s="3">
        <v>2</v>
      </c>
      <c r="B5" s="1" t="s">
        <v>11</v>
      </c>
      <c r="C5" s="1">
        <v>9.9</v>
      </c>
      <c r="D5" s="1">
        <v>8.3000000000000007</v>
      </c>
      <c r="E5" s="5">
        <f t="shared" ref="E5:E29" si="1">F5-C5-D5</f>
        <v>9.6999999999999993</v>
      </c>
      <c r="F5" s="11">
        <v>27.9</v>
      </c>
      <c r="G5" s="6">
        <v>47.25</v>
      </c>
      <c r="H5" s="6">
        <v>19.66</v>
      </c>
      <c r="I5" s="6">
        <v>19.73</v>
      </c>
      <c r="J5" s="6">
        <v>38.22</v>
      </c>
      <c r="K5" s="5">
        <f t="shared" si="0"/>
        <v>152.76</v>
      </c>
    </row>
    <row r="6" spans="1:11" x14ac:dyDescent="0.35">
      <c r="A6" s="3">
        <v>3</v>
      </c>
      <c r="B6" s="3" t="s">
        <v>22</v>
      </c>
      <c r="C6" s="3">
        <v>8.6</v>
      </c>
      <c r="D6" s="3">
        <v>7.1</v>
      </c>
      <c r="E6" s="5">
        <f t="shared" si="1"/>
        <v>9.8200000000000021</v>
      </c>
      <c r="F6" s="12">
        <v>25.52</v>
      </c>
      <c r="G6" s="6">
        <v>47.7</v>
      </c>
      <c r="H6" s="6">
        <v>19.8</v>
      </c>
      <c r="I6" s="6">
        <v>19.920000000000002</v>
      </c>
      <c r="J6" s="6">
        <v>38.840000000000003</v>
      </c>
      <c r="K6" s="5">
        <f t="shared" si="0"/>
        <v>151.78</v>
      </c>
    </row>
    <row r="7" spans="1:11" x14ac:dyDescent="0.35">
      <c r="A7" s="3">
        <v>4</v>
      </c>
      <c r="B7" s="4" t="s">
        <v>31</v>
      </c>
      <c r="C7" s="4">
        <v>8.6</v>
      </c>
      <c r="D7" s="4">
        <v>7.1</v>
      </c>
      <c r="E7" s="5">
        <f t="shared" si="1"/>
        <v>9.7400000000000038</v>
      </c>
      <c r="F7" s="12">
        <v>25.44</v>
      </c>
      <c r="G7" s="6">
        <v>47.55</v>
      </c>
      <c r="H7" s="6">
        <v>19.78</v>
      </c>
      <c r="I7" s="6">
        <v>19.8</v>
      </c>
      <c r="J7" s="6">
        <v>38.54</v>
      </c>
      <c r="K7" s="5">
        <f t="shared" si="0"/>
        <v>151.10999999999999</v>
      </c>
    </row>
    <row r="8" spans="1:11" x14ac:dyDescent="0.35">
      <c r="A8" s="3">
        <v>5</v>
      </c>
      <c r="B8" s="4" t="s">
        <v>32</v>
      </c>
      <c r="C8" s="4">
        <v>9.9</v>
      </c>
      <c r="D8" s="4">
        <v>9.9</v>
      </c>
      <c r="E8" s="5">
        <f t="shared" si="1"/>
        <v>9.4699999999999971</v>
      </c>
      <c r="F8" s="12">
        <v>29.27</v>
      </c>
      <c r="G8" s="6">
        <v>45.54</v>
      </c>
      <c r="H8" s="6">
        <v>19.48</v>
      </c>
      <c r="I8" s="6">
        <v>19.5</v>
      </c>
      <c r="J8" s="6">
        <v>37.270000000000003</v>
      </c>
      <c r="K8" s="5">
        <f t="shared" si="0"/>
        <v>151.06</v>
      </c>
    </row>
    <row r="9" spans="1:11" x14ac:dyDescent="0.35">
      <c r="A9" s="3">
        <v>6</v>
      </c>
      <c r="B9" s="4" t="s">
        <v>30</v>
      </c>
      <c r="C9" s="4">
        <v>9.3000000000000007</v>
      </c>
      <c r="D9" s="4">
        <v>10</v>
      </c>
      <c r="E9" s="5">
        <f t="shared" si="1"/>
        <v>9.18</v>
      </c>
      <c r="F9" s="12">
        <v>28.48</v>
      </c>
      <c r="G9" s="6">
        <v>43.81</v>
      </c>
      <c r="H9" s="6">
        <v>18.989999999999998</v>
      </c>
      <c r="I9" s="6">
        <v>18.940000000000001</v>
      </c>
      <c r="J9" s="6">
        <v>35.93</v>
      </c>
      <c r="K9" s="5">
        <f t="shared" si="0"/>
        <v>146.15</v>
      </c>
    </row>
    <row r="10" spans="1:11" x14ac:dyDescent="0.35">
      <c r="A10" s="3">
        <v>7</v>
      </c>
      <c r="B10" s="3" t="s">
        <v>20</v>
      </c>
      <c r="C10" s="3">
        <v>8.6</v>
      </c>
      <c r="D10" s="3">
        <v>4.9000000000000004</v>
      </c>
      <c r="E10" s="5">
        <f t="shared" si="1"/>
        <v>9.5300000000000011</v>
      </c>
      <c r="F10" s="12">
        <v>23.03</v>
      </c>
      <c r="G10" s="6">
        <v>46.2</v>
      </c>
      <c r="H10" s="6">
        <v>19.54</v>
      </c>
      <c r="I10" s="6">
        <v>19.690000000000001</v>
      </c>
      <c r="J10" s="6">
        <v>37.21</v>
      </c>
      <c r="K10" s="5">
        <f t="shared" si="0"/>
        <v>145.67000000000002</v>
      </c>
    </row>
    <row r="11" spans="1:11" x14ac:dyDescent="0.35">
      <c r="A11" s="3">
        <v>8</v>
      </c>
      <c r="B11" s="3" t="s">
        <v>21</v>
      </c>
      <c r="C11" s="3">
        <v>7.1</v>
      </c>
      <c r="D11" s="3">
        <v>7.1</v>
      </c>
      <c r="E11" s="5">
        <f t="shared" si="1"/>
        <v>9.5199999999999978</v>
      </c>
      <c r="F11" s="12">
        <v>23.72</v>
      </c>
      <c r="G11" s="6">
        <v>44.88</v>
      </c>
      <c r="H11" s="6">
        <v>19.43</v>
      </c>
      <c r="I11" s="6">
        <v>19.46</v>
      </c>
      <c r="J11" s="6">
        <v>37.479999999999997</v>
      </c>
      <c r="K11" s="5">
        <f t="shared" si="0"/>
        <v>144.97</v>
      </c>
    </row>
    <row r="12" spans="1:11" x14ac:dyDescent="0.35">
      <c r="A12" s="3">
        <v>9</v>
      </c>
      <c r="B12" s="3" t="s">
        <v>23</v>
      </c>
      <c r="C12" s="3">
        <v>7.1</v>
      </c>
      <c r="D12" s="3">
        <v>8.6</v>
      </c>
      <c r="E12" s="5">
        <f t="shared" si="1"/>
        <v>9.3500000000000032</v>
      </c>
      <c r="F12" s="12">
        <v>25.05</v>
      </c>
      <c r="G12" s="6">
        <v>43.7</v>
      </c>
      <c r="H12" s="6">
        <v>19.420000000000002</v>
      </c>
      <c r="I12" s="6">
        <v>19.28</v>
      </c>
      <c r="J12" s="6">
        <v>37.15</v>
      </c>
      <c r="K12" s="5">
        <f t="shared" si="0"/>
        <v>144.6</v>
      </c>
    </row>
    <row r="13" spans="1:11" x14ac:dyDescent="0.35">
      <c r="A13" s="3">
        <v>10</v>
      </c>
      <c r="B13" s="3" t="s">
        <v>19</v>
      </c>
      <c r="C13" s="3">
        <v>9.1999999999999993</v>
      </c>
      <c r="D13" s="3">
        <v>8.6</v>
      </c>
      <c r="E13" s="5">
        <f t="shared" si="1"/>
        <v>8.5200000000000014</v>
      </c>
      <c r="F13" s="12">
        <v>26.32</v>
      </c>
      <c r="G13" s="6">
        <v>43.24</v>
      </c>
      <c r="H13" s="6">
        <v>19.03</v>
      </c>
      <c r="I13" s="6">
        <v>19.059999999999999</v>
      </c>
      <c r="J13" s="6">
        <v>36.130000000000003</v>
      </c>
      <c r="K13" s="5">
        <f t="shared" si="0"/>
        <v>143.78</v>
      </c>
    </row>
    <row r="14" spans="1:11" x14ac:dyDescent="0.35">
      <c r="A14" s="3">
        <v>11</v>
      </c>
      <c r="B14" s="3" t="s">
        <v>17</v>
      </c>
      <c r="C14" s="3">
        <v>10</v>
      </c>
      <c r="D14" s="3">
        <v>10</v>
      </c>
      <c r="E14" s="5">
        <f t="shared" si="1"/>
        <v>8.8999999999999986</v>
      </c>
      <c r="F14" s="12">
        <v>28.9</v>
      </c>
      <c r="G14" s="6">
        <v>40.619999999999997</v>
      </c>
      <c r="H14" s="6">
        <v>18.97</v>
      </c>
      <c r="I14" s="6">
        <v>18.170000000000002</v>
      </c>
      <c r="J14" s="6">
        <v>34.46</v>
      </c>
      <c r="K14" s="5">
        <f t="shared" si="0"/>
        <v>141.12</v>
      </c>
    </row>
    <row r="15" spans="1:11" x14ac:dyDescent="0.35">
      <c r="A15" s="3">
        <v>12</v>
      </c>
      <c r="B15" s="4" t="s">
        <v>33</v>
      </c>
      <c r="C15" s="4">
        <v>7.9</v>
      </c>
      <c r="D15" s="4">
        <v>2.9</v>
      </c>
      <c r="E15" s="5">
        <f t="shared" si="1"/>
        <v>9.3099999999999987</v>
      </c>
      <c r="F15" s="12">
        <v>20.11</v>
      </c>
      <c r="G15" s="6">
        <v>44.91</v>
      </c>
      <c r="H15" s="6">
        <v>19.100000000000001</v>
      </c>
      <c r="I15" s="6">
        <v>19.5</v>
      </c>
      <c r="J15" s="6">
        <v>36.590000000000003</v>
      </c>
      <c r="K15" s="5">
        <f t="shared" si="0"/>
        <v>140.21</v>
      </c>
    </row>
    <row r="16" spans="1:11" x14ac:dyDescent="0.35">
      <c r="A16" s="3">
        <v>13</v>
      </c>
      <c r="B16" s="4" t="s">
        <v>34</v>
      </c>
      <c r="C16" s="4">
        <v>7.1</v>
      </c>
      <c r="D16" s="4">
        <v>5.7</v>
      </c>
      <c r="E16" s="5">
        <f t="shared" si="1"/>
        <v>9.16</v>
      </c>
      <c r="F16" s="12">
        <v>21.96</v>
      </c>
      <c r="G16" s="6">
        <v>42.69</v>
      </c>
      <c r="H16" s="6">
        <v>19.3</v>
      </c>
      <c r="I16" s="6">
        <v>19.46</v>
      </c>
      <c r="J16" s="6">
        <v>35.32</v>
      </c>
      <c r="K16" s="5">
        <f t="shared" si="0"/>
        <v>138.72999999999999</v>
      </c>
    </row>
    <row r="17" spans="1:11" x14ac:dyDescent="0.35">
      <c r="A17" s="3">
        <v>14</v>
      </c>
      <c r="B17" s="4" t="s">
        <v>35</v>
      </c>
      <c r="C17" s="4">
        <v>10</v>
      </c>
      <c r="D17" s="4">
        <v>8.6</v>
      </c>
      <c r="E17" s="5">
        <f t="shared" si="1"/>
        <v>8.69</v>
      </c>
      <c r="F17" s="12">
        <v>27.29</v>
      </c>
      <c r="G17" s="6">
        <v>41</v>
      </c>
      <c r="H17" s="6">
        <v>17.78</v>
      </c>
      <c r="I17" s="6">
        <v>18</v>
      </c>
      <c r="J17" s="6">
        <v>33.22</v>
      </c>
      <c r="K17" s="5">
        <f t="shared" si="0"/>
        <v>137.29</v>
      </c>
    </row>
    <row r="18" spans="1:11" x14ac:dyDescent="0.35">
      <c r="A18" s="3">
        <v>15</v>
      </c>
      <c r="B18" s="4" t="s">
        <v>25</v>
      </c>
      <c r="C18" s="4">
        <v>6.4</v>
      </c>
      <c r="D18" s="4">
        <v>3.3</v>
      </c>
      <c r="E18" s="5">
        <f t="shared" si="1"/>
        <v>9.36</v>
      </c>
      <c r="F18" s="12">
        <v>19.059999999999999</v>
      </c>
      <c r="G18" s="6">
        <v>43.24</v>
      </c>
      <c r="H18" s="6">
        <v>18.600000000000001</v>
      </c>
      <c r="I18" s="6">
        <v>18.899999999999999</v>
      </c>
      <c r="J18" s="6">
        <v>36.29</v>
      </c>
      <c r="K18" s="5">
        <f t="shared" si="0"/>
        <v>136.09</v>
      </c>
    </row>
    <row r="19" spans="1:11" x14ac:dyDescent="0.35">
      <c r="A19" s="3">
        <v>16</v>
      </c>
      <c r="B19" s="1" t="s">
        <v>13</v>
      </c>
      <c r="C19" s="1">
        <v>9.3000000000000007</v>
      </c>
      <c r="D19" s="1">
        <v>8.3000000000000007</v>
      </c>
      <c r="E19" s="5">
        <f t="shared" si="1"/>
        <v>7.9399999999999977</v>
      </c>
      <c r="F19" s="11">
        <v>25.54</v>
      </c>
      <c r="G19" s="6">
        <v>36.67</v>
      </c>
      <c r="H19" s="6">
        <v>18.63</v>
      </c>
      <c r="I19" s="6">
        <v>19.32</v>
      </c>
      <c r="J19" s="6">
        <v>34.14</v>
      </c>
      <c r="K19" s="5">
        <f t="shared" si="0"/>
        <v>134.30000000000001</v>
      </c>
    </row>
    <row r="20" spans="1:11" x14ac:dyDescent="0.35">
      <c r="A20" s="3">
        <v>17</v>
      </c>
      <c r="B20" s="4" t="s">
        <v>27</v>
      </c>
      <c r="C20" s="4">
        <v>7.1</v>
      </c>
      <c r="D20" s="4">
        <v>1.4</v>
      </c>
      <c r="E20" s="5">
        <f t="shared" si="1"/>
        <v>9.16</v>
      </c>
      <c r="F20" s="12">
        <v>17.66</v>
      </c>
      <c r="G20" s="6">
        <v>42.31</v>
      </c>
      <c r="H20" s="6">
        <v>19.43</v>
      </c>
      <c r="I20" s="6">
        <v>19.43</v>
      </c>
      <c r="J20" s="6">
        <v>35.270000000000003</v>
      </c>
      <c r="K20" s="5">
        <f t="shared" si="0"/>
        <v>134.10000000000002</v>
      </c>
    </row>
    <row r="21" spans="1:11" x14ac:dyDescent="0.35">
      <c r="A21" s="3">
        <v>18</v>
      </c>
      <c r="B21" s="4" t="s">
        <v>29</v>
      </c>
      <c r="C21" s="4">
        <v>2.1</v>
      </c>
      <c r="D21" s="4">
        <v>1.4</v>
      </c>
      <c r="E21" s="5">
        <f t="shared" si="1"/>
        <v>9.3000000000000007</v>
      </c>
      <c r="F21" s="12">
        <v>12.8</v>
      </c>
      <c r="G21" s="6">
        <v>45.62</v>
      </c>
      <c r="H21" s="6">
        <v>18.86</v>
      </c>
      <c r="I21" s="6">
        <v>19.12</v>
      </c>
      <c r="J21" s="6">
        <v>37.47</v>
      </c>
      <c r="K21" s="5">
        <f t="shared" si="0"/>
        <v>133.87</v>
      </c>
    </row>
    <row r="22" spans="1:11" x14ac:dyDescent="0.35">
      <c r="A22" s="3">
        <v>19</v>
      </c>
      <c r="B22" s="1" t="s">
        <v>14</v>
      </c>
      <c r="C22" s="1">
        <v>7.9</v>
      </c>
      <c r="D22" s="1">
        <v>5</v>
      </c>
      <c r="E22" s="5">
        <f t="shared" si="1"/>
        <v>8.6399999999999988</v>
      </c>
      <c r="F22" s="11">
        <v>21.54</v>
      </c>
      <c r="G22" s="6">
        <v>41.59</v>
      </c>
      <c r="H22" s="6">
        <v>18.46</v>
      </c>
      <c r="I22" s="6">
        <v>17.77</v>
      </c>
      <c r="J22" s="6">
        <v>33.9</v>
      </c>
      <c r="K22" s="5">
        <f t="shared" si="0"/>
        <v>133.26</v>
      </c>
    </row>
    <row r="23" spans="1:11" x14ac:dyDescent="0.35">
      <c r="A23" s="3">
        <v>20</v>
      </c>
      <c r="B23" s="3" t="s">
        <v>24</v>
      </c>
      <c r="C23" s="3">
        <v>0</v>
      </c>
      <c r="D23" s="3">
        <v>0</v>
      </c>
      <c r="E23" s="5">
        <f t="shared" si="1"/>
        <v>9.6300000000000008</v>
      </c>
      <c r="F23" s="12">
        <v>9.6300000000000008</v>
      </c>
      <c r="G23" s="6">
        <v>47.29</v>
      </c>
      <c r="H23" s="6">
        <v>19.29</v>
      </c>
      <c r="I23" s="6">
        <v>19.36</v>
      </c>
      <c r="J23" s="6">
        <v>37.479999999999997</v>
      </c>
      <c r="K23" s="5">
        <f t="shared" si="0"/>
        <v>133.05000000000001</v>
      </c>
    </row>
    <row r="24" spans="1:11" x14ac:dyDescent="0.35">
      <c r="A24" s="3">
        <v>21</v>
      </c>
      <c r="B24" s="1" t="s">
        <v>12</v>
      </c>
      <c r="C24" s="1">
        <v>7.9</v>
      </c>
      <c r="D24" s="1">
        <v>6.6</v>
      </c>
      <c r="E24" s="5">
        <f t="shared" si="1"/>
        <v>8.879999999999999</v>
      </c>
      <c r="F24" s="11">
        <v>23.38</v>
      </c>
      <c r="G24" s="6">
        <v>35</v>
      </c>
      <c r="H24" s="6">
        <v>18.98</v>
      </c>
      <c r="I24" s="6">
        <v>19.079999999999998</v>
      </c>
      <c r="J24" s="6">
        <v>34.64</v>
      </c>
      <c r="K24" s="5">
        <f t="shared" si="0"/>
        <v>131.07999999999998</v>
      </c>
    </row>
    <row r="25" spans="1:11" x14ac:dyDescent="0.35">
      <c r="A25" s="3">
        <v>22</v>
      </c>
      <c r="B25" s="3" t="s">
        <v>18</v>
      </c>
      <c r="C25" s="3">
        <v>7.4</v>
      </c>
      <c r="D25" s="3">
        <v>2.8</v>
      </c>
      <c r="E25" s="5">
        <f t="shared" si="1"/>
        <v>8.82</v>
      </c>
      <c r="F25" s="12">
        <v>19.02</v>
      </c>
      <c r="G25" s="6">
        <v>39.85</v>
      </c>
      <c r="H25" s="6">
        <v>18.39</v>
      </c>
      <c r="I25" s="6">
        <v>18.899999999999999</v>
      </c>
      <c r="J25" s="6">
        <v>32.6</v>
      </c>
      <c r="K25" s="5">
        <f t="shared" si="0"/>
        <v>128.76</v>
      </c>
    </row>
    <row r="26" spans="1:11" x14ac:dyDescent="0.35">
      <c r="A26" s="3">
        <v>23</v>
      </c>
      <c r="B26" s="3" t="s">
        <v>16</v>
      </c>
      <c r="C26" s="3">
        <v>5.7</v>
      </c>
      <c r="D26" s="3">
        <v>3.3</v>
      </c>
      <c r="E26" s="5">
        <f t="shared" si="1"/>
        <v>8.11</v>
      </c>
      <c r="F26" s="12">
        <v>17.11</v>
      </c>
      <c r="G26" s="6">
        <v>40.79</v>
      </c>
      <c r="H26" s="6">
        <v>17.75</v>
      </c>
      <c r="I26" s="6">
        <v>19.04</v>
      </c>
      <c r="J26" s="6">
        <v>33.21</v>
      </c>
      <c r="K26" s="5">
        <f t="shared" si="0"/>
        <v>127.9</v>
      </c>
    </row>
    <row r="27" spans="1:11" x14ac:dyDescent="0.35">
      <c r="A27" s="3">
        <v>24</v>
      </c>
      <c r="B27" s="4" t="s">
        <v>26</v>
      </c>
      <c r="C27" s="4">
        <v>7.1</v>
      </c>
      <c r="D27" s="4">
        <v>5</v>
      </c>
      <c r="E27" s="5">
        <f t="shared" si="1"/>
        <v>8.2799999999999994</v>
      </c>
      <c r="F27" s="12">
        <v>20.38</v>
      </c>
      <c r="G27" s="6">
        <v>31.07</v>
      </c>
      <c r="H27" s="6">
        <v>19</v>
      </c>
      <c r="I27" s="6">
        <v>19.489999999999998</v>
      </c>
      <c r="J27" s="6">
        <v>31.59</v>
      </c>
      <c r="K27" s="5">
        <f t="shared" si="0"/>
        <v>121.53</v>
      </c>
    </row>
    <row r="28" spans="1:11" x14ac:dyDescent="0.35">
      <c r="A28" s="3">
        <v>25</v>
      </c>
      <c r="B28" s="4" t="s">
        <v>28</v>
      </c>
      <c r="C28" s="4">
        <v>7.9</v>
      </c>
      <c r="D28" s="4">
        <v>6.7</v>
      </c>
      <c r="E28" s="5">
        <f t="shared" si="1"/>
        <v>8.5499999999999972</v>
      </c>
      <c r="F28" s="12">
        <v>23.15</v>
      </c>
      <c r="G28" s="6">
        <v>31.98</v>
      </c>
      <c r="H28" s="6">
        <v>17.579999999999998</v>
      </c>
      <c r="I28" s="6">
        <v>17.809999999999999</v>
      </c>
      <c r="J28" s="6">
        <v>29.27</v>
      </c>
      <c r="K28" s="5">
        <f t="shared" si="0"/>
        <v>119.78999999999999</v>
      </c>
    </row>
    <row r="29" spans="1:11" x14ac:dyDescent="0.35">
      <c r="A29" s="3">
        <v>26</v>
      </c>
      <c r="B29" s="3" t="s">
        <v>15</v>
      </c>
      <c r="C29" s="3">
        <v>0</v>
      </c>
      <c r="D29" s="3">
        <v>0</v>
      </c>
      <c r="E29" s="5">
        <f t="shared" si="1"/>
        <v>8.07</v>
      </c>
      <c r="F29" s="12">
        <v>8.07</v>
      </c>
      <c r="G29" s="6">
        <v>33.93</v>
      </c>
      <c r="H29" s="6">
        <v>16.63</v>
      </c>
      <c r="I29" s="6">
        <v>17.96</v>
      </c>
      <c r="J29" s="6">
        <v>28.57</v>
      </c>
      <c r="K29" s="5">
        <f t="shared" si="0"/>
        <v>105.16</v>
      </c>
    </row>
    <row r="30" spans="1:11" x14ac:dyDescent="0.35">
      <c r="C30" s="2">
        <f>SUM(C4:C29)</f>
        <v>192</v>
      </c>
      <c r="D30" s="2">
        <f t="shared" ref="D30:E30" si="2">SUM(D4:D29)</f>
        <v>152.6</v>
      </c>
      <c r="E30" s="2">
        <f t="shared" si="2"/>
        <v>235.22999999999996</v>
      </c>
    </row>
  </sheetData>
  <sortState ref="A2:K29">
    <sortCondition descending="1" ref="K4"/>
  </sortState>
  <mergeCells count="1">
    <mergeCell ref="C2:F2"/>
  </mergeCells>
  <pageMargins left="0.7" right="0.7" top="0.75" bottom="0.75" header="0.3" footer="0.3"/>
  <pageSetup paperSize="9" scale="60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 Татьяна Анатольевна</dc:creator>
  <cp:lastModifiedBy>Трушкова Татьяна Анатольевна</cp:lastModifiedBy>
  <cp:lastPrinted>2017-07-06T11:08:50Z</cp:lastPrinted>
  <dcterms:created xsi:type="dcterms:W3CDTF">2017-07-05T13:11:46Z</dcterms:created>
  <dcterms:modified xsi:type="dcterms:W3CDTF">2017-07-06T11:08:55Z</dcterms:modified>
</cp:coreProperties>
</file>